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'F2'!$A$1:$H$63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H13" i="1"/>
  <c r="G13" i="1"/>
  <c r="F13" i="1"/>
  <c r="E13" i="1"/>
  <c r="D13" i="1"/>
  <c r="C13" i="1"/>
  <c r="B13" i="1"/>
  <c r="F12" i="1"/>
  <c r="F11" i="1"/>
  <c r="F10" i="1"/>
  <c r="H9" i="1"/>
  <c r="H8" i="1" s="1"/>
  <c r="H20" i="1" s="1"/>
  <c r="G9" i="1"/>
  <c r="E9" i="1"/>
  <c r="E8" i="1" s="1"/>
  <c r="E20" i="1" s="1"/>
  <c r="D9" i="1"/>
  <c r="F9" i="1" s="1"/>
  <c r="F8" i="1" s="1"/>
  <c r="F20" i="1" s="1"/>
  <c r="C9" i="1"/>
  <c r="B9" i="1"/>
  <c r="B8" i="1" s="1"/>
  <c r="B20" i="1" s="1"/>
  <c r="G8" i="1"/>
  <c r="G20" i="1" s="1"/>
  <c r="C8" i="1"/>
  <c r="C20" i="1" s="1"/>
  <c r="D8" i="1" l="1"/>
  <c r="D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<sst xmlns="http://schemas.openxmlformats.org/spreadsheetml/2006/main" count="47" uniqueCount="45">
  <si>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</si>
  <si>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INSTITUTO TECNOLÓGICO SUPERIOR DE PURÍSIMA DEL RINCÓN</t>
  </si>
  <si>
    <t>Informe Analítico de la Deuda Pública y Otros Pasivos - LDF</t>
  </si>
  <si>
    <t>al 31 de Marzo de 2020 y al 31 de Diciembre de 2019
PESOS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</si>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</sst>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0" xfId="0" applyFont="1"/>
    <xf numFmtId="0" fontId="3" fillId="0" borderId="5" xfId="0" applyFont="1" applyFill="1" applyBorder="1" applyAlignment="1">
      <alignment horizontal="left" vertical="center" indent="7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right"/>
    </xf>
    <xf numFmtId="4" fontId="3" fillId="2" borderId="13" xfId="1" applyNumberFormat="1" applyFont="1" applyFill="1" applyBorder="1" applyAlignment="1">
      <alignment horizontal="right"/>
    </xf>
    <xf numFmtId="0" fontId="3" fillId="0" borderId="12" xfId="0" applyFont="1" applyBorder="1" applyAlignment="1">
      <alignment vertical="center"/>
    </xf>
    <xf numFmtId="4" fontId="3" fillId="0" borderId="12" xfId="1" applyNumberFormat="1" applyFont="1" applyBorder="1" applyAlignment="1">
      <alignment horizontal="right"/>
    </xf>
    <xf numFmtId="4" fontId="3" fillId="0" borderId="12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4" fontId="3" fillId="0" borderId="12" xfId="0" applyNumberFormat="1" applyFont="1" applyBorder="1"/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4" xfId="0" applyFont="1" applyBorder="1"/>
    <xf numFmtId="4" fontId="3" fillId="0" borderId="14" xfId="0" applyNumberFormat="1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702469</xdr:colOff>
      <xdr:row>53</xdr:row>
      <xdr:rowOff>0</xdr:rowOff>
    </xdr:from>
    <xdr:to>
      <xdr:col>1</xdr:col>
      <xdr:colOff>1321593</xdr:colOff>
      <xdr:row>60</xdr:row>
      <xdr:rowOff>89038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2469" y="9248775"/>
          <a:ext cx="4829174" cy="1222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280987</xdr:colOff>
      <xdr:row>53</xdr:row>
      <xdr:rowOff>18490</xdr:rowOff>
    </xdr:from>
    <xdr:to>
      <xdr:col>7</xdr:col>
      <xdr:colOff>1714499</xdr:colOff>
      <xdr:row>61</xdr:row>
      <xdr:rowOff>30396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910637" y="9267265"/>
          <a:ext cx="6672262" cy="1307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tabSelected="1" zoomScale="80" zoomScaleNormal="80" workbookViewId="0">
      <selection activeCell="A52" sqref="A52"/>
    </sheetView>
  </sheetViews>
  <sheetFormatPr baseColWidth="10" defaultRowHeight="12.75" x14ac:dyDescent="0.2"/>
  <cols>
    <col min="1" max="1" width="63.140625" style="3" bestFit="1" customWidth="1"/>
    <col min="2" max="2" width="25.85546875" style="3" bestFit="1" customWidth="1"/>
    <col min="3" max="3" width="19.85546875" style="3" bestFit="1" customWidth="1"/>
    <col min="4" max="4" width="20.5703125" style="3" bestFit="1" customWidth="1"/>
    <col min="5" max="5" width="27.140625" style="3" bestFit="1" customWidth="1"/>
    <col min="6" max="6" width="28" style="3" bestFit="1" customWidth="1"/>
    <col min="7" max="7" width="23.42578125" style="3" bestFit="1" customWidth="1"/>
    <col min="8" max="8" width="26" style="3" bestFit="1" customWidth="1"/>
    <col min="9" max="9" width="2.28515625" style="3" customWidth="1"/>
    <col min="10" max="16384" width="11.42578125" style="3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">
      <c r="A4" s="10" t="s">
        <v>3</v>
      </c>
      <c r="B4" s="11"/>
      <c r="C4" s="11"/>
      <c r="D4" s="11"/>
      <c r="E4" s="11"/>
      <c r="F4" s="11"/>
      <c r="G4" s="11"/>
      <c r="H4" s="12"/>
    </row>
    <row r="5" spans="1:9" x14ac:dyDescent="0.2">
      <c r="A5" s="13" t="s">
        <v>4</v>
      </c>
      <c r="B5" s="14"/>
      <c r="C5" s="14"/>
      <c r="D5" s="14"/>
      <c r="E5" s="14"/>
      <c r="F5" s="14"/>
      <c r="G5" s="14"/>
      <c r="H5" s="15"/>
    </row>
    <row r="6" spans="1:9" ht="49.5" customHeight="1" x14ac:dyDescent="0.2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2">
      <c r="A7" s="20"/>
      <c r="B7" s="21"/>
      <c r="C7" s="21"/>
      <c r="D7" s="21"/>
      <c r="E7" s="21"/>
      <c r="F7" s="21"/>
      <c r="G7" s="21"/>
      <c r="H7" s="22"/>
      <c r="I7" s="19"/>
    </row>
    <row r="8" spans="1:9" x14ac:dyDescent="0.2">
      <c r="A8" s="23" t="s">
        <v>13</v>
      </c>
      <c r="B8" s="24">
        <f>B9+B13</f>
        <v>0</v>
      </c>
      <c r="C8" s="24">
        <f>C9+C13</f>
        <v>0</v>
      </c>
      <c r="D8" s="24">
        <f t="shared" ref="D8:H8" si="0">D9+D13</f>
        <v>0</v>
      </c>
      <c r="E8" s="24">
        <f t="shared" si="0"/>
        <v>0</v>
      </c>
      <c r="F8" s="24">
        <f>F9+F13</f>
        <v>0</v>
      </c>
      <c r="G8" s="24">
        <f t="shared" si="0"/>
        <v>0</v>
      </c>
      <c r="H8" s="24">
        <f t="shared" si="0"/>
        <v>0</v>
      </c>
    </row>
    <row r="9" spans="1:9" s="26" customFormat="1" x14ac:dyDescent="0.2">
      <c r="A9" s="25" t="s">
        <v>14</v>
      </c>
      <c r="B9" s="24">
        <f>SUM(B10:B12)</f>
        <v>0</v>
      </c>
      <c r="C9" s="24">
        <f t="shared" ref="C9:H9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f>B10+C10-D10+E10</f>
        <v>0</v>
      </c>
      <c r="G10" s="28">
        <v>0</v>
      </c>
      <c r="H10" s="28"/>
    </row>
    <row r="11" spans="1:9" x14ac:dyDescent="0.2">
      <c r="A11" s="27" t="s">
        <v>16</v>
      </c>
      <c r="B11" s="28">
        <v>0</v>
      </c>
      <c r="C11" s="28">
        <v>0</v>
      </c>
      <c r="D11" s="28">
        <v>0</v>
      </c>
      <c r="E11" s="28">
        <v>0</v>
      </c>
      <c r="F11" s="28">
        <f>B11+C11-D11+E11</f>
        <v>0</v>
      </c>
      <c r="G11" s="28">
        <v>0</v>
      </c>
      <c r="H11" s="28"/>
    </row>
    <row r="12" spans="1:9" x14ac:dyDescent="0.2">
      <c r="A12" s="27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f>B12+C12-D12+E12</f>
        <v>0</v>
      </c>
      <c r="G12" s="28">
        <v>0</v>
      </c>
      <c r="H12" s="28"/>
    </row>
    <row r="13" spans="1:9" s="26" customFormat="1" x14ac:dyDescent="0.2">
      <c r="A13" s="25" t="s">
        <v>18</v>
      </c>
      <c r="B13" s="24">
        <f>SUM(B14)</f>
        <v>0</v>
      </c>
      <c r="C13" s="24">
        <f>C14</f>
        <v>0</v>
      </c>
      <c r="D13" s="24">
        <f t="shared" ref="D13:H13" si="2">D14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</row>
    <row r="14" spans="1:9" x14ac:dyDescent="0.2">
      <c r="A14" s="27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f>B14+C14-D14+E14</f>
        <v>0</v>
      </c>
      <c r="G14" s="28">
        <v>0</v>
      </c>
      <c r="H14" s="28">
        <v>0</v>
      </c>
    </row>
    <row r="15" spans="1:9" x14ac:dyDescent="0.2">
      <c r="A15" s="27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9" x14ac:dyDescent="0.2">
      <c r="A16" s="27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">
      <c r="A17" s="29"/>
      <c r="B17" s="30"/>
      <c r="C17" s="30"/>
      <c r="D17" s="30"/>
      <c r="E17" s="30"/>
      <c r="F17" s="30"/>
      <c r="G17" s="30"/>
      <c r="H17" s="30"/>
    </row>
    <row r="18" spans="1:8" x14ac:dyDescent="0.2">
      <c r="A18" s="23" t="s">
        <v>22</v>
      </c>
      <c r="B18" s="28">
        <v>3011845.47</v>
      </c>
      <c r="C18" s="28">
        <v>-2723661.92</v>
      </c>
      <c r="D18" s="31"/>
      <c r="E18" s="31"/>
      <c r="F18" s="28">
        <v>288183.55000000028</v>
      </c>
      <c r="G18" s="31"/>
      <c r="H18" s="31"/>
    </row>
    <row r="19" spans="1:8" x14ac:dyDescent="0.2">
      <c r="A19" s="32"/>
      <c r="B19" s="33"/>
      <c r="C19" s="33"/>
      <c r="D19" s="33"/>
      <c r="E19" s="33"/>
      <c r="F19" s="33"/>
      <c r="G19" s="33"/>
      <c r="H19" s="33"/>
    </row>
    <row r="20" spans="1:8" x14ac:dyDescent="0.2">
      <c r="A20" s="23" t="s">
        <v>23</v>
      </c>
      <c r="B20" s="24">
        <f t="shared" ref="B20:H20" si="3">B8+B18</f>
        <v>3011845.47</v>
      </c>
      <c r="C20" s="24">
        <f t="shared" si="3"/>
        <v>-2723661.92</v>
      </c>
      <c r="D20" s="24">
        <f t="shared" si="3"/>
        <v>0</v>
      </c>
      <c r="E20" s="24">
        <f t="shared" si="3"/>
        <v>0</v>
      </c>
      <c r="F20" s="24">
        <f t="shared" si="3"/>
        <v>288183.55000000028</v>
      </c>
      <c r="G20" s="24">
        <f t="shared" si="3"/>
        <v>0</v>
      </c>
      <c r="H20" s="24">
        <f t="shared" si="3"/>
        <v>0</v>
      </c>
    </row>
    <row r="21" spans="1:8" x14ac:dyDescent="0.2">
      <c r="A21" s="29"/>
      <c r="B21" s="34"/>
      <c r="C21" s="34"/>
      <c r="D21" s="34"/>
      <c r="E21" s="34"/>
      <c r="F21" s="34"/>
      <c r="G21" s="34"/>
      <c r="H21" s="34"/>
    </row>
    <row r="22" spans="1:8" ht="14.25" x14ac:dyDescent="0.2">
      <c r="A22" s="23" t="s">
        <v>24</v>
      </c>
      <c r="B22" s="24">
        <f t="shared" ref="B22:H22" si="4">SUM(B23:B25)</f>
        <v>0</v>
      </c>
      <c r="C22" s="24">
        <f t="shared" si="4"/>
        <v>0</v>
      </c>
      <c r="D22" s="24">
        <f t="shared" si="4"/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</row>
    <row r="23" spans="1:8" x14ac:dyDescent="0.2">
      <c r="A23" s="35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35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35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x14ac:dyDescent="0.2">
      <c r="A26" s="36" t="s">
        <v>28</v>
      </c>
      <c r="B26" s="34"/>
      <c r="C26" s="34"/>
      <c r="D26" s="34"/>
      <c r="E26" s="34"/>
      <c r="F26" s="34"/>
      <c r="G26" s="34"/>
      <c r="H26" s="34"/>
    </row>
    <row r="27" spans="1:8" ht="14.25" x14ac:dyDescent="0.2">
      <c r="A27" s="23" t="s">
        <v>29</v>
      </c>
      <c r="B27" s="24">
        <f>SUM(B28:B30)</f>
        <v>0</v>
      </c>
      <c r="C27" s="24">
        <f t="shared" ref="C27:H27" si="5">SUM(C28:C30)</f>
        <v>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</row>
    <row r="28" spans="1:8" x14ac:dyDescent="0.2">
      <c r="A28" s="3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x14ac:dyDescent="0.2">
      <c r="A29" s="35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35" t="s">
        <v>32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37" t="s">
        <v>28</v>
      </c>
      <c r="B31" s="38"/>
      <c r="C31" s="38"/>
      <c r="D31" s="38"/>
      <c r="E31" s="38"/>
      <c r="F31" s="38"/>
      <c r="G31" s="38"/>
      <c r="H31" s="38"/>
    </row>
    <row r="32" spans="1:8" x14ac:dyDescent="0.2">
      <c r="A32" s="2"/>
    </row>
    <row r="33" spans="1:27" x14ac:dyDescent="0.2">
      <c r="A33" s="39" t="s">
        <v>33</v>
      </c>
      <c r="B33" s="39"/>
      <c r="C33" s="39"/>
      <c r="D33" s="39"/>
      <c r="E33" s="39"/>
      <c r="F33" s="39"/>
      <c r="G33" s="39"/>
      <c r="H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</row>
    <row r="38" spans="1:27" x14ac:dyDescent="0.2">
      <c r="A38" s="2"/>
    </row>
    <row r="39" spans="1:27" ht="25.5" x14ac:dyDescent="0.2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27" x14ac:dyDescent="0.2">
      <c r="A40" s="32"/>
      <c r="B40" s="40"/>
      <c r="C40" s="40"/>
      <c r="D40" s="40"/>
      <c r="E40" s="40"/>
      <c r="F40" s="40"/>
    </row>
    <row r="41" spans="1:27" x14ac:dyDescent="0.2">
      <c r="A41" s="23" t="s">
        <v>40</v>
      </c>
      <c r="B41" s="41">
        <f>SUM(B42:B45)</f>
        <v>0</v>
      </c>
      <c r="C41" s="41">
        <f t="shared" ref="C41:F41" si="6">SUM(C42:C45)</f>
        <v>0</v>
      </c>
      <c r="D41" s="41">
        <f t="shared" si="6"/>
        <v>0</v>
      </c>
      <c r="E41" s="41">
        <f t="shared" si="6"/>
        <v>0</v>
      </c>
      <c r="F41" s="41">
        <f t="shared" si="6"/>
        <v>0</v>
      </c>
    </row>
    <row r="42" spans="1:27" x14ac:dyDescent="0.2">
      <c r="A42" s="35" t="s">
        <v>41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3"/>
      <c r="H42" s="43"/>
    </row>
    <row r="43" spans="1:27" x14ac:dyDescent="0.2">
      <c r="A43" s="35" t="s">
        <v>42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3"/>
      <c r="H43" s="43"/>
    </row>
    <row r="44" spans="1:27" x14ac:dyDescent="0.2">
      <c r="A44" s="35" t="s">
        <v>43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3"/>
      <c r="H44" s="43"/>
    </row>
    <row r="45" spans="1:27" x14ac:dyDescent="0.2">
      <c r="A45" s="44" t="s">
        <v>28</v>
      </c>
      <c r="B45" s="45"/>
      <c r="C45" s="45"/>
      <c r="D45" s="45"/>
      <c r="E45" s="45"/>
      <c r="F45" s="45"/>
    </row>
    <row r="46" spans="1:27" x14ac:dyDescent="0.2">
      <c r="A46" s="46" t="s">
        <v>44</v>
      </c>
      <c r="B46" s="46"/>
      <c r="C46" s="46"/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2020-04-15T15:17:03Z</dcterms:created>
  <dcterms:modified xsi:type="dcterms:W3CDTF">2020-04-15T15:17:14Z</dcterms:modified>
</cp:coreProperties>
</file>